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" yWindow="122" windowWidth="12464" windowHeight="534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<sst xmlns="http://schemas.openxmlformats.org/spreadsheetml/2006/main" count="69" uniqueCount="69">
  <si>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№</t>
  </si>
  <si>
    <t>ЦЕНА</t>
  </si>
  <si>
    <t>СУММА</t>
  </si>
  <si>
    <t>Доп. ТЕЛЕФОН</t>
  </si>
  <si>
    <t>ДАТА ЗАКАЗА</t>
  </si>
  <si>
    <t>Столбец1</t>
  </si>
  <si>
    <t>Столбец2</t>
  </si>
  <si>
    <t>Столбец3</t>
  </si>
  <si>
    <t>Столбец4</t>
  </si>
  <si>
    <t>Столбец5</t>
  </si>
  <si>
    <r>
      <t xml:space="preserve">            </t>
    </r>
    <r>
      <rPr>
        <sz val="11"/>
        <color indexed="10"/>
        <rFont val="Calibri"/>
        <family val="2"/>
      </rPr>
      <t xml:space="preserve"> *</t>
    </r>
    <r>
      <rPr>
        <sz val="11"/>
        <color theme="1"/>
        <rFont val="Calibri"/>
        <family val="2"/>
      </rPr>
      <t>НАЗВАНИЕ СОРТА РАСТЕНИЯ</t>
    </r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</si>
  <si>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>кол-во, шт.</t>
    </r>
  </si>
  <si>
    <r>
      <rPr>
        <b/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>адр. эл. почты</t>
    </r>
  </si>
  <si>
    <t>ПЕРЕСЫЛКИ</t>
  </si>
  <si>
    <t>С  УСЛОВИЯМИ</t>
  </si>
  <si>
    <t>( СОГЛАСНА )</t>
  </si>
  <si>
    <t xml:space="preserve">   СОГЛАСЕН</t>
  </si>
  <si>
    <t xml:space="preserve">     ПЕРЕД  ЗАПОЛНЕНИЕМ БЛАНКА, СОТРИТЕ ЭТОТ ТЕКСТ.</t>
  </si>
  <si>
    <t>ДА</t>
  </si>
  <si>
    <r>
      <rPr>
        <b/>
        <sz val="12"/>
        <color indexed="10"/>
        <rFont val="Arial"/>
        <family val="2"/>
      </rPr>
      <t xml:space="preserve">             *</t>
    </r>
    <r>
      <rPr>
        <sz val="12"/>
        <color indexed="8"/>
        <rFont val="Arial"/>
        <family val="2"/>
      </rPr>
      <t>Ф.И.О.</t>
    </r>
  </si>
  <si>
    <r>
      <rPr>
        <b/>
        <sz val="12"/>
        <color indexed="10"/>
        <rFont val="Arial"/>
        <family val="2"/>
      </rPr>
      <t xml:space="preserve">        *</t>
    </r>
    <r>
      <rPr>
        <sz val="12"/>
        <color indexed="8"/>
        <rFont val="Arial"/>
        <family val="2"/>
      </rPr>
      <t xml:space="preserve"> ИНДЕКС</t>
    </r>
  </si>
  <si>
    <r>
      <rPr>
        <b/>
        <sz val="12"/>
        <color indexed="10"/>
        <rFont val="Arial"/>
        <family val="2"/>
      </rPr>
      <t xml:space="preserve">        *</t>
    </r>
    <r>
      <rPr>
        <sz val="12"/>
        <color indexed="8"/>
        <rFont val="Arial"/>
        <family val="2"/>
      </rPr>
      <t xml:space="preserve">ТОЧНЫЙ </t>
    </r>
  </si>
  <si>
    <t xml:space="preserve">             АДРЕС</t>
  </si>
  <si>
    <r>
      <rPr>
        <b/>
        <sz val="12"/>
        <color indexed="10"/>
        <rFont val="Arial"/>
        <family val="2"/>
      </rPr>
      <t xml:space="preserve">      *</t>
    </r>
    <r>
      <rPr>
        <sz val="12"/>
        <color indexed="8"/>
        <rFont val="Arial"/>
        <family val="2"/>
      </rPr>
      <t>ТЕЛЕФОН</t>
    </r>
  </si>
  <si>
    <r>
      <t xml:space="preserve">     </t>
    </r>
    <r>
      <rPr>
        <sz val="11"/>
        <color indexed="10"/>
        <rFont val="Calibri"/>
        <family val="2"/>
      </rPr>
      <t>ЯЧЕЙКИ,  ОБВЕДЁННЫЕ  ЖИРНОЙ  ГОЛУБОЙ  ЛИНИЕЙ,</t>
    </r>
  </si>
  <si>
    <t>ОЗНАКОМЛЕН(А)</t>
  </si>
  <si>
    <t xml:space="preserve">            И</t>
  </si>
  <si>
    <t xml:space="preserve">            </t>
  </si>
  <si>
    <r>
      <t xml:space="preserve">              </t>
    </r>
    <r>
      <rPr>
        <sz val="14"/>
        <color indexed="8"/>
        <rFont val="Calibri"/>
        <family val="2"/>
      </rPr>
      <t xml:space="preserve">№ Заказа </t>
    </r>
    <r>
      <rPr>
        <sz val="11"/>
        <color theme="1"/>
        <rFont val="Calibri"/>
        <family val="2"/>
      </rPr>
      <t>(</t>
    </r>
    <r>
      <rPr>
        <sz val="9"/>
        <color indexed="8"/>
        <rFont val="Calibri"/>
        <family val="2"/>
      </rPr>
      <t>Заполняется питомником после согласования и принятия к исполнению)</t>
    </r>
  </si>
  <si>
    <t>ДЛЯ ЭТОГО НАДО ВЫДЕЛИТЬ ЕГО МЫШКОЙ ( ПРИ НАЖАТОЙ</t>
  </si>
  <si>
    <t>ИТОГО:</t>
  </si>
  <si>
    <r>
      <t xml:space="preserve">      </t>
    </r>
    <r>
      <rPr>
        <sz val="11"/>
        <color indexed="10"/>
        <rFont val="Calibri"/>
        <family val="2"/>
      </rPr>
      <t xml:space="preserve">ЗАПОЛНЯТЬ НЕ НАДО.   ТАБЛИЦА  ВСЁ СДЕЛАЕТ САМА -  </t>
    </r>
  </si>
  <si>
    <t xml:space="preserve">  В противном случае, замена будет произведена на наше</t>
  </si>
  <si>
    <t xml:space="preserve">               присвоенный номер заказа в теме письма.</t>
  </si>
  <si>
    <r>
      <t xml:space="preserve">                  </t>
    </r>
    <r>
      <rPr>
        <sz val="14"/>
        <color indexed="8"/>
        <rFont val="Calibri"/>
        <family val="2"/>
      </rPr>
      <t>ВСЕГО  растений  в  посылке  (штук) :</t>
    </r>
  </si>
  <si>
    <t xml:space="preserve"> Вы подтверждаете    своё согласие с условиями  пересылки,</t>
  </si>
  <si>
    <t>Стоимость пересылки    зависит от рассояния, и составляет :</t>
  </si>
  <si>
    <t xml:space="preserve"> 1-я  и 2-я    почтовые зоны   -  15% ,   3-я  почтовая зона  -17%,</t>
  </si>
  <si>
    <t xml:space="preserve">                   4-я  почтовая зона - 20% ,    5-я  почтовая зона   22% </t>
  </si>
  <si>
    <t xml:space="preserve">    от стоимости растений.   Узнать Вашу почтовую зону</t>
  </si>
  <si>
    <t xml:space="preserve">  в процессе согласования.   ВНИМАНИЕ !     ПОЛЯ ,</t>
  </si>
  <si>
    <r>
      <t xml:space="preserve">  ОТМЕЧЕННЫЕ "</t>
    </r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" , ОБЯЗАТЕЛЬНЫ  ДЛЯ     ЗАПОЛНЕНИЯ . </t>
    </r>
  </si>
  <si>
    <t xml:space="preserve">       Без этих данных Ваш заказ не может  быть выполнен.</t>
  </si>
  <si>
    <r>
      <t xml:space="preserve">     </t>
    </r>
    <r>
      <rPr>
        <sz val="11"/>
        <color indexed="10"/>
        <rFont val="Calibri"/>
        <family val="2"/>
      </rPr>
      <t>ПОСТАРАЙТЕСЬ НИЧЕГО НЕ МЕНЯТЬ В ЭТОМ БЛАНКЕ,</t>
    </r>
  </si>
  <si>
    <t xml:space="preserve">   ИЗМЕНЕНИЯ МОГУТ ПОВЛЕЧЬ ОШИБКИ В ВЫЧИСЛЕНИЯХ.</t>
  </si>
  <si>
    <r>
      <t xml:space="preserve">                   </t>
    </r>
    <r>
      <rPr>
        <sz val="11"/>
        <color indexed="10"/>
        <rFont val="Calibri"/>
        <family val="2"/>
      </rPr>
      <t xml:space="preserve">И  УМНОЖИТ,  И  ПРОСУММИРУЕТ. </t>
    </r>
    <r>
      <rPr>
        <sz val="11"/>
        <color theme="1"/>
        <rFont val="Calibri"/>
        <family val="2"/>
      </rPr>
      <t xml:space="preserve">    </t>
    </r>
  </si>
  <si>
    <t xml:space="preserve">   Замена сортов у нас не практикуется, но предусмотрена</t>
  </si>
  <si>
    <t xml:space="preserve">    на случай непредвиденных обстоятельств.  Рекомендуем</t>
  </si>
  <si>
    <t xml:space="preserve">               указать сорта возможной замены в порядке </t>
  </si>
  <si>
    <t xml:space="preserve">        привлекательности  на свободных местах  бланка,</t>
  </si>
  <si>
    <t xml:space="preserve">                          или указать  свои предпочтения.</t>
  </si>
  <si>
    <t xml:space="preserve">                         ( ВСЁ РАВНО НЕ ОБИДИМ )</t>
  </si>
  <si>
    <t xml:space="preserve">   При сохранении заполненного бланка  ( сохранить как ),</t>
  </si>
  <si>
    <t xml:space="preserve"> вместо "BLANKZAKAZA…."  и т.д.,  лучше  дать  ему</t>
  </si>
  <si>
    <t xml:space="preserve"> благозвучное название, отражающее Ваши личные данные</t>
  </si>
  <si>
    <t>и месторасположение, напр. :  "Иванов Ив. Иваныч, Иваново"</t>
  </si>
  <si>
    <t xml:space="preserve"> В случае переписки, после согласования,  указывайте </t>
  </si>
  <si>
    <t xml:space="preserve">              Заказывая растения в нашем питомнике,</t>
  </si>
  <si>
    <t xml:space="preserve">       в том числе  с с условиями заказа, сроками оплаты,</t>
  </si>
  <si>
    <t xml:space="preserve">                  пересылки,  и сроками  рассылки. </t>
  </si>
  <si>
    <t xml:space="preserve"> можно на сайте, и самостоятельно поставить нужный </t>
  </si>
  <si>
    <t xml:space="preserve"> процент  в ячейку, указанную стрелкой,  или это сделаем мы</t>
  </si>
  <si>
    <t xml:space="preserve">  усмотрение, если с Вами не удастся  оперативно связаться. </t>
  </si>
  <si>
    <r>
      <t xml:space="preserve">ЛЕВОЙ КНОПКИ) , А ЗАТЕМ НАЖАТЬ КЛАВИШУ     </t>
    </r>
    <r>
      <rPr>
        <b/>
        <sz val="11"/>
        <color indexed="10"/>
        <rFont val="Calibri"/>
        <family val="2"/>
      </rPr>
      <t>"Delete"</t>
    </r>
    <r>
      <rPr>
        <sz val="11"/>
        <color theme="1"/>
        <rFont val="Calibri"/>
        <family val="2"/>
      </rPr>
      <t>.</t>
    </r>
  </si>
  <si>
    <t xml:space="preserve">                 В этой ячейке  - общая стоимость Ваших растений</t>
  </si>
  <si>
    <t xml:space="preserve">                       В эту ячейку надо поставить  стоимость пересылки (в % ) </t>
  </si>
  <si>
    <t xml:space="preserve">   СПАСИБО !       Теперь можно стереть этот текст,  </t>
  </si>
  <si>
    <t xml:space="preserve">                          и начать  заполнять бланк.          </t>
  </si>
  <si>
    <t xml:space="preserve">                                         УДАЧИ 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</si>
</sst>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7"/>
      <name val="Calibri"/>
      <family val="2"/>
    </font>
    <font>
      <b/>
      <i/>
      <sz val="14"/>
      <color indexed="10"/>
      <name val="Calibri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sz val="10"/>
      <color theme="1"/>
      <name val="Calibri"/>
      <family val="2"/>
    </font>
    <font>
      <sz val="11"/>
      <color theme="0" tint="-0.04997999966144562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>
        <color theme="8"/>
      </right>
      <top style="medium">
        <color theme="8"/>
      </top>
      <bottom style="medium">
        <color theme="8"/>
      </bottom>
    </border>
    <border>
      <left style="dotted">
        <color theme="8"/>
      </left>
      <right style="dotted">
        <color theme="8"/>
      </right>
      <top style="dotted">
        <color theme="8"/>
      </top>
      <bottom style="dotted">
        <color theme="8"/>
      </bottom>
    </border>
    <border>
      <left style="thick">
        <color theme="4"/>
      </left>
      <right>
        <color indexed="63"/>
      </right>
      <top style="thick">
        <color theme="4"/>
      </top>
      <bottom style="thick">
        <color theme="4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8"/>
      </bottom>
    </border>
    <border>
      <left>
        <color indexed="63"/>
      </left>
      <right style="thick">
        <color theme="4"/>
      </right>
      <top>
        <color indexed="63"/>
      </top>
      <bottom>
        <color indexed="63"/>
      </bottom>
    </border>
    <border>
      <left>
        <color indexed="63"/>
      </left>
      <right style="thick">
        <color theme="4"/>
      </right>
      <top>
        <color indexed="63"/>
      </top>
      <bottom style="thick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60" fillId="0" borderId="0" xfId="0" applyFont="1" applyAlignment="1">
      <alignment/>
    </xf>
    <xf numFmtId="0" fontId="0" fillId="0" borderId="14" xfId="0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2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42" fillId="34" borderId="17" xfId="0" applyNumberFormat="1" applyFont="1" applyFill="1" applyBorder="1" applyAlignment="1">
      <alignment/>
    </xf>
    <xf numFmtId="0" fontId="42" fillId="0" borderId="17" xfId="0" applyNumberFormat="1" applyFont="1" applyBorder="1" applyAlignment="1">
      <alignment/>
    </xf>
    <xf numFmtId="0" fontId="63" fillId="35" borderId="18" xfId="0" applyFont="1" applyFill="1" applyBorder="1" applyAlignment="1">
      <alignment/>
    </xf>
    <xf numFmtId="0" fontId="63" fillId="34" borderId="3" xfId="0" applyFont="1" applyFill="1" applyBorder="1" applyAlignment="1">
      <alignment/>
    </xf>
    <xf numFmtId="0" fontId="0" fillId="0" borderId="18" xfId="0" applyBorder="1" applyAlignment="1">
      <alignment/>
    </xf>
    <xf numFmtId="0" fontId="42" fillId="36" borderId="18" xfId="0" applyFont="1" applyFill="1" applyBorder="1" applyAlignment="1">
      <alignment/>
    </xf>
    <xf numFmtId="0" fontId="50" fillId="33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</xdr:row>
      <xdr:rowOff>133350</xdr:rowOff>
    </xdr:from>
    <xdr:to>
      <xdr:col>7</xdr:col>
      <xdr:colOff>581025</xdr:colOff>
      <xdr:row>5</xdr:row>
      <xdr:rowOff>0</xdr:rowOff>
    </xdr:to>
    <xdr:pic>
      <xdr:nvPicPr>
        <xdr:cNvPr id="1" name="Рисунок 2" descr="rosto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7147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2838450</xdr:colOff>
      <xdr:row>54</xdr:row>
      <xdr:rowOff>66675</xdr:rowOff>
    </xdr:from>
    <xdr:to>
      <xdr:col>4</xdr:col>
      <xdr:colOff>3438525</xdr:colOff>
      <xdr:row>54</xdr:row>
      <xdr:rowOff>171450</xdr:rowOff>
    </xdr:to>
    <xdr:sp>
      <xdr:nvSpPr>
        <xdr:cNvPr id="2" name="Стрелка вправо 2"/>
        <xdr:cNvSpPr>
          <a:spLocks/>
        </xdr:cNvSpPr>
      </xdr:nvSpPr>
      <xdr:spPr>
        <a:xfrm>
          <a:off x="3924300" y="9505950"/>
          <a:ext cx="600075" cy="104775"/>
        </a:xfrm>
        <a:prstGeom prst="rightArrow">
          <a:avLst>
            <a:gd name="adj" fmla="val 42592"/>
          </a:avLst>
        </a:prstGeom>
        <a:solidFill>
          <a:srgbClr val="92D05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3333750</xdr:colOff>
      <xdr:row>53</xdr:row>
      <xdr:rowOff>47625</xdr:rowOff>
    </xdr:from>
    <xdr:to>
      <xdr:col>6</xdr:col>
      <xdr:colOff>428625</xdr:colOff>
      <xdr:row>53</xdr:row>
      <xdr:rowOff>152400</xdr:rowOff>
    </xdr:to>
    <xdr:sp>
      <xdr:nvSpPr>
        <xdr:cNvPr id="3" name="Стрелка вправо 3"/>
        <xdr:cNvSpPr>
          <a:spLocks/>
        </xdr:cNvSpPr>
      </xdr:nvSpPr>
      <xdr:spPr>
        <a:xfrm flipV="1">
          <a:off x="4419600" y="9296400"/>
          <a:ext cx="1038225" cy="104775"/>
        </a:xfrm>
        <a:prstGeom prst="rightArrow">
          <a:avLst>
            <a:gd name="adj" fmla="val 45462"/>
          </a:avLst>
        </a:prstGeom>
        <a:solidFill>
          <a:srgbClr val="92D05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54</xdr:row>
      <xdr:rowOff>28575</xdr:rowOff>
    </xdr:from>
    <xdr:to>
      <xdr:col>6</xdr:col>
      <xdr:colOff>476250</xdr:colOff>
      <xdr:row>55</xdr:row>
      <xdr:rowOff>9525</xdr:rowOff>
    </xdr:to>
    <xdr:pic>
      <xdr:nvPicPr>
        <xdr:cNvPr id="4" name="Рисунок 5" descr="Безимени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9467850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D12:H53" totalsRowShown="0">
  <autoFilter ref="D12:H53"/>
  <tableColumns count="5">
    <tableColumn id="1" name="Столбец1"/>
    <tableColumn id="2" name="Столбец2"/>
    <tableColumn id="3" name="Столбец3"/>
    <tableColumn id="4" name="Столбец4"/>
    <tableColumn id="5" name="Столбец5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B1">
      <selection activeCell="E3" sqref="E3"/>
    </sheetView>
  </sheetViews>
  <sheetFormatPr defaultColWidth="9.140625" defaultRowHeight="15"/>
  <cols>
    <col min="1" max="1" width="10.421875" style="0" hidden="1" customWidth="1"/>
    <col min="2" max="2" width="11.140625" style="0" customWidth="1"/>
    <col min="3" max="3" width="8.7109375" style="0" hidden="1" customWidth="1"/>
    <col min="4" max="4" width="5.140625" style="0" customWidth="1"/>
    <col min="5" max="5" width="52.7109375" style="0" customWidth="1"/>
    <col min="6" max="6" width="6.421875" style="0" customWidth="1"/>
    <col min="7" max="7" width="7.28125" style="0" customWidth="1"/>
    <col min="8" max="8" width="9.140625" style="0" customWidth="1"/>
  </cols>
  <sheetData>
    <row r="1" spans="2:7" ht="18.75" thickBot="1">
      <c r="B1" t="s">
        <v>28</v>
      </c>
      <c r="E1" s="14"/>
      <c r="F1" s="15"/>
      <c r="G1" s="16"/>
    </row>
    <row r="2" spans="1:6" ht="15.75">
      <c r="A2" s="7"/>
      <c r="B2" s="6" t="s">
        <v>19</v>
      </c>
      <c r="C2" s="6"/>
      <c r="E2" s="18"/>
      <c r="F2" t="s">
        <v>27</v>
      </c>
    </row>
    <row r="3" spans="1:6" ht="15.75">
      <c r="A3" s="7"/>
      <c r="B3" s="6" t="s">
        <v>20</v>
      </c>
      <c r="C3" s="6"/>
      <c r="E3" s="18"/>
      <c r="F3" t="s">
        <v>14</v>
      </c>
    </row>
    <row r="4" spans="1:6" ht="15.75">
      <c r="A4" s="7"/>
      <c r="B4" s="6" t="s">
        <v>21</v>
      </c>
      <c r="C4" s="6"/>
      <c r="E4" s="19"/>
      <c r="F4" t="s">
        <v>13</v>
      </c>
    </row>
    <row r="5" spans="1:6" ht="15.75">
      <c r="A5" s="5"/>
      <c r="B5" s="6" t="s">
        <v>22</v>
      </c>
      <c r="C5" s="6"/>
      <c r="E5" s="19"/>
      <c r="F5" s="17" t="s">
        <v>25</v>
      </c>
    </row>
    <row r="6" spans="1:8" ht="15.75">
      <c r="A6" s="7"/>
      <c r="B6" s="6" t="s">
        <v>12</v>
      </c>
      <c r="C6" s="6"/>
      <c r="E6" s="19"/>
      <c r="F6" t="s">
        <v>26</v>
      </c>
      <c r="H6" s="10"/>
    </row>
    <row r="7" spans="1:8" ht="15">
      <c r="A7" s="7"/>
      <c r="B7" s="6" t="s">
        <v>23</v>
      </c>
      <c r="C7" s="6"/>
      <c r="E7" s="19"/>
      <c r="F7" t="s">
        <v>16</v>
      </c>
      <c r="H7" s="10"/>
    </row>
    <row r="8" spans="1:8" ht="15">
      <c r="A8" s="7"/>
      <c r="B8" s="6" t="s">
        <v>3</v>
      </c>
      <c r="C8" s="6"/>
      <c r="E8" s="19"/>
      <c r="F8" t="s">
        <v>15</v>
      </c>
      <c r="H8" s="9" t="s">
        <v>18</v>
      </c>
    </row>
    <row r="9" spans="2:8" ht="15">
      <c r="B9" s="6" t="s">
        <v>4</v>
      </c>
      <c r="C9" s="6"/>
      <c r="E9" s="18"/>
      <c r="H9" s="29"/>
    </row>
    <row r="10" spans="4:8" ht="15" customHeight="1" thickBot="1">
      <c r="D10" t="s">
        <v>0</v>
      </c>
      <c r="E10" t="s">
        <v>10</v>
      </c>
      <c r="F10" t="s">
        <v>11</v>
      </c>
      <c r="G10" t="s">
        <v>1</v>
      </c>
      <c r="H10" t="s">
        <v>2</v>
      </c>
    </row>
    <row r="11" ht="13.5" customHeight="1" hidden="1"/>
    <row r="12" spans="4:8" ht="18.75" customHeight="1" hidden="1">
      <c r="D12" t="s">
        <v>5</v>
      </c>
      <c r="E12" s="1" t="s">
        <v>6</v>
      </c>
      <c r="F12" s="2" t="s">
        <v>7</v>
      </c>
      <c r="G12" s="3" t="s">
        <v>8</v>
      </c>
      <c r="H12" s="3" t="s">
        <v>9</v>
      </c>
    </row>
    <row r="13" spans="6:8" ht="0.75" customHeight="1" hidden="1" thickBot="1">
      <c r="F13">
        <v>4</v>
      </c>
      <c r="G13">
        <v>0</v>
      </c>
      <c r="H13" s="4">
        <v>0</v>
      </c>
    </row>
    <row r="14" spans="4:8" ht="15" thickTop="1">
      <c r="D14">
        <v>1</v>
      </c>
      <c r="H14" s="11">
        <f>PRODUCT(Лист1!$F14,Лист1!$G14)</f>
        <v>0</v>
      </c>
    </row>
    <row r="15" spans="4:8" ht="14.25">
      <c r="D15">
        <v>2</v>
      </c>
      <c r="E15" t="s">
        <v>17</v>
      </c>
      <c r="H15" s="12">
        <f>PRODUCT(Лист1!$F15,Лист1!$G15)</f>
        <v>0</v>
      </c>
    </row>
    <row r="16" spans="4:8" ht="14.25">
      <c r="D16">
        <v>3</v>
      </c>
      <c r="E16" t="s">
        <v>29</v>
      </c>
      <c r="H16" s="12">
        <f>PRODUCT(Лист1!$F16,Лист1!$G16)</f>
        <v>0</v>
      </c>
    </row>
    <row r="17" spans="4:11" ht="14.25">
      <c r="D17">
        <v>4</v>
      </c>
      <c r="E17" t="s">
        <v>63</v>
      </c>
      <c r="H17" s="12">
        <f>PRODUCT(Лист1!$F17,Лист1!$G17)</f>
        <v>0</v>
      </c>
      <c r="J17" s="13"/>
      <c r="K17" s="13"/>
    </row>
    <row r="18" spans="4:11" ht="14.25">
      <c r="D18">
        <v>5</v>
      </c>
      <c r="E18" t="s">
        <v>57</v>
      </c>
      <c r="H18" s="12">
        <f>PRODUCT(Лист1!$F18,Лист1!$G18)</f>
        <v>0</v>
      </c>
      <c r="J18" s="28"/>
      <c r="K18" s="13"/>
    </row>
    <row r="19" spans="4:11" ht="14.25">
      <c r="D19">
        <v>6</v>
      </c>
      <c r="E19" t="s">
        <v>35</v>
      </c>
      <c r="H19" s="12">
        <f>PRODUCT(Лист1!$F19,Лист1!$G19)</f>
        <v>0</v>
      </c>
      <c r="J19" s="28"/>
      <c r="K19" s="13"/>
    </row>
    <row r="20" spans="4:11" ht="14.25">
      <c r="D20">
        <v>7</v>
      </c>
      <c r="E20" t="s">
        <v>58</v>
      </c>
      <c r="H20" s="12">
        <f>PRODUCT(Лист1!$F20,Лист1!$G20)</f>
        <v>0</v>
      </c>
      <c r="J20" s="28"/>
      <c r="K20" s="13"/>
    </row>
    <row r="21" spans="4:11" ht="14.25">
      <c r="D21">
        <v>8</v>
      </c>
      <c r="E21" t="s">
        <v>59</v>
      </c>
      <c r="H21" s="12">
        <f>PRODUCT(Лист1!$F21,Лист1!$G21)</f>
        <v>0</v>
      </c>
      <c r="J21" s="28"/>
      <c r="K21" s="13"/>
    </row>
    <row r="22" spans="4:11" ht="14.25">
      <c r="D22">
        <v>9</v>
      </c>
      <c r="E22" t="s">
        <v>36</v>
      </c>
      <c r="H22" s="12">
        <f>PRODUCT(Лист1!$F22,Лист1!$G22)</f>
        <v>0</v>
      </c>
      <c r="J22" s="28"/>
      <c r="K22" s="13"/>
    </row>
    <row r="23" spans="4:11" ht="14.25">
      <c r="D23">
        <v>10</v>
      </c>
      <c r="E23" t="s">
        <v>37</v>
      </c>
      <c r="H23" s="12">
        <f>PRODUCT(Лист1!$F23,Лист1!$G23)</f>
        <v>0</v>
      </c>
      <c r="J23" s="28"/>
      <c r="K23" s="13"/>
    </row>
    <row r="24" spans="4:11" ht="14.25">
      <c r="D24">
        <v>11</v>
      </c>
      <c r="E24" t="s">
        <v>38</v>
      </c>
      <c r="H24" s="12">
        <f>PRODUCT(Лист1!$F24,Лист1!$G24)</f>
        <v>0</v>
      </c>
      <c r="J24" s="28"/>
      <c r="K24" s="13"/>
    </row>
    <row r="25" spans="4:11" ht="14.25">
      <c r="D25">
        <v>12</v>
      </c>
      <c r="E25" t="s">
        <v>39</v>
      </c>
      <c r="H25" s="12">
        <f>PRODUCT(Лист1!$F25,Лист1!$G25)</f>
        <v>0</v>
      </c>
      <c r="J25" s="28"/>
      <c r="K25" s="13"/>
    </row>
    <row r="26" spans="4:11" ht="14.25">
      <c r="D26">
        <v>13</v>
      </c>
      <c r="E26" t="s">
        <v>60</v>
      </c>
      <c r="H26" s="12">
        <f>PRODUCT(Лист1!$F26,Лист1!$G26)</f>
        <v>0</v>
      </c>
      <c r="J26" s="28"/>
      <c r="K26" s="13"/>
    </row>
    <row r="27" spans="4:11" ht="14.25">
      <c r="D27">
        <v>14</v>
      </c>
      <c r="E27" t="s">
        <v>61</v>
      </c>
      <c r="H27" s="12">
        <f>PRODUCT(Лист1!$F27,Лист1!$G27)</f>
        <v>0</v>
      </c>
      <c r="J27" s="28"/>
      <c r="K27" s="13"/>
    </row>
    <row r="28" spans="4:11" ht="14.25">
      <c r="D28">
        <v>15</v>
      </c>
      <c r="E28" t="s">
        <v>40</v>
      </c>
      <c r="H28" s="12">
        <f>PRODUCT(Лист1!$F28,Лист1!$G28)</f>
        <v>0</v>
      </c>
      <c r="J28" s="28"/>
      <c r="K28" s="13"/>
    </row>
    <row r="29" spans="4:11" ht="14.25">
      <c r="D29">
        <v>16</v>
      </c>
      <c r="E29" s="27" t="s">
        <v>41</v>
      </c>
      <c r="H29" s="12">
        <f>PRODUCT(Лист1!$F29,Лист1!$G29)</f>
        <v>0</v>
      </c>
      <c r="J29" s="28"/>
      <c r="K29" s="13"/>
    </row>
    <row r="30" spans="4:11" ht="14.25">
      <c r="D30">
        <v>17</v>
      </c>
      <c r="E30" s="25" t="s">
        <v>42</v>
      </c>
      <c r="H30" s="12">
        <f>PRODUCT(Лист1!$F30,Лист1!$G30)</f>
        <v>0</v>
      </c>
      <c r="J30" s="28"/>
      <c r="K30" s="13"/>
    </row>
    <row r="31" spans="4:11" ht="14.25">
      <c r="D31">
        <v>18</v>
      </c>
      <c r="E31" s="27" t="s">
        <v>43</v>
      </c>
      <c r="H31" s="12">
        <f>PRODUCT(Лист1!$F31,Лист1!$G31)</f>
        <v>0</v>
      </c>
      <c r="J31" s="28"/>
      <c r="K31" s="13"/>
    </row>
    <row r="32" spans="4:11" ht="14.25">
      <c r="D32">
        <v>19</v>
      </c>
      <c r="E32" s="36" t="s">
        <v>44</v>
      </c>
      <c r="H32" s="12">
        <f>PRODUCT(Лист1!$F32,Лист1!$G32)</f>
        <v>0</v>
      </c>
      <c r="J32" s="28"/>
      <c r="K32" s="13"/>
    </row>
    <row r="33" spans="4:11" ht="14.25">
      <c r="D33">
        <v>20</v>
      </c>
      <c r="E33" t="s">
        <v>24</v>
      </c>
      <c r="H33" s="12">
        <f>PRODUCT(Лист1!$F33,Лист1!$G33)</f>
        <v>0</v>
      </c>
      <c r="J33" s="28"/>
      <c r="K33" s="13"/>
    </row>
    <row r="34" spans="4:11" ht="14.25">
      <c r="D34">
        <v>21</v>
      </c>
      <c r="E34" t="s">
        <v>31</v>
      </c>
      <c r="H34" s="12">
        <f>PRODUCT(Лист1!$F34,Лист1!$G34)</f>
        <v>0</v>
      </c>
      <c r="J34" s="28"/>
      <c r="K34" s="13"/>
    </row>
    <row r="35" spans="4:11" ht="14.25">
      <c r="D35">
        <v>22</v>
      </c>
      <c r="E35" t="s">
        <v>45</v>
      </c>
      <c r="H35" s="12">
        <f>PRODUCT(Лист1!$F35,Лист1!$G35)</f>
        <v>0</v>
      </c>
      <c r="J35" s="28"/>
      <c r="K35" s="13"/>
    </row>
    <row r="36" spans="4:11" ht="14.25">
      <c r="D36">
        <v>23</v>
      </c>
      <c r="E36" s="27" t="s">
        <v>46</v>
      </c>
      <c r="H36" s="12">
        <f>PRODUCT(Лист1!$F36,Лист1!$G36)</f>
        <v>0</v>
      </c>
      <c r="J36" s="28"/>
      <c r="K36" s="13"/>
    </row>
    <row r="37" spans="4:11" ht="14.25">
      <c r="D37">
        <v>24</v>
      </c>
      <c r="E37" s="26" t="s">
        <v>47</v>
      </c>
      <c r="H37" s="12">
        <f>PRODUCT(Лист1!$F37,Лист1!$G37)</f>
        <v>0</v>
      </c>
      <c r="J37" s="28"/>
      <c r="K37" s="13"/>
    </row>
    <row r="38" spans="4:11" ht="14.25">
      <c r="D38">
        <v>24</v>
      </c>
      <c r="E38" t="s">
        <v>48</v>
      </c>
      <c r="H38" s="12">
        <f>PRODUCT(Лист1!$F38,Лист1!$G38)</f>
        <v>0</v>
      </c>
      <c r="J38" s="28"/>
      <c r="K38" s="13"/>
    </row>
    <row r="39" spans="4:11" ht="14.25">
      <c r="D39">
        <v>26</v>
      </c>
      <c r="E39" s="27" t="s">
        <v>49</v>
      </c>
      <c r="H39" s="12">
        <f>PRODUCT(Лист1!$F39,Лист1!$G39)</f>
        <v>0</v>
      </c>
      <c r="J39" s="28"/>
      <c r="K39" s="13"/>
    </row>
    <row r="40" spans="4:11" ht="14.25">
      <c r="D40">
        <v>27</v>
      </c>
      <c r="E40" s="25" t="s">
        <v>50</v>
      </c>
      <c r="H40" s="12">
        <f>PRODUCT(Лист1!$F40,Лист1!$G40)</f>
        <v>0</v>
      </c>
      <c r="J40" s="28"/>
      <c r="K40" s="13"/>
    </row>
    <row r="41" spans="4:11" ht="14.25">
      <c r="D41">
        <v>28</v>
      </c>
      <c r="E41" s="27" t="s">
        <v>32</v>
      </c>
      <c r="H41" s="12">
        <f>PRODUCT(Лист1!$F41,Лист1!$G41)</f>
        <v>0</v>
      </c>
      <c r="J41" s="28"/>
      <c r="K41" s="13"/>
    </row>
    <row r="42" spans="4:11" ht="14.25">
      <c r="D42">
        <v>29</v>
      </c>
      <c r="E42" s="25" t="s">
        <v>62</v>
      </c>
      <c r="H42" s="12">
        <f>PRODUCT(Лист1!$F42,Лист1!$G42)</f>
        <v>0</v>
      </c>
      <c r="J42" s="28"/>
      <c r="K42" s="13"/>
    </row>
    <row r="43" spans="4:11" ht="14.25">
      <c r="D43">
        <v>30</v>
      </c>
      <c r="E43" s="27" t="s">
        <v>51</v>
      </c>
      <c r="H43" s="12">
        <f>PRODUCT(Лист1!$F43,Лист1!$G43)</f>
        <v>0</v>
      </c>
      <c r="J43" s="28"/>
      <c r="K43" s="13"/>
    </row>
    <row r="44" spans="4:11" ht="14.25">
      <c r="D44">
        <v>31</v>
      </c>
      <c r="E44" t="s">
        <v>52</v>
      </c>
      <c r="H44" s="12">
        <f>PRODUCT(Лист1!$F44,Лист1!$G44)</f>
        <v>0</v>
      </c>
      <c r="J44" s="28"/>
      <c r="K44" s="13"/>
    </row>
    <row r="45" spans="4:11" ht="14.25">
      <c r="D45">
        <v>32</v>
      </c>
      <c r="E45" t="s">
        <v>53</v>
      </c>
      <c r="H45" s="12">
        <f>PRODUCT(Лист1!$F45,Лист1!$G45)</f>
        <v>0</v>
      </c>
      <c r="J45" s="28"/>
      <c r="K45" s="13"/>
    </row>
    <row r="46" spans="4:11" ht="14.25">
      <c r="D46">
        <v>33</v>
      </c>
      <c r="E46" t="s">
        <v>54</v>
      </c>
      <c r="H46" s="12">
        <f>PRODUCT(Лист1!$F46,Лист1!$G46)</f>
        <v>0</v>
      </c>
      <c r="J46" s="20"/>
      <c r="K46" s="13"/>
    </row>
    <row r="47" spans="4:11" ht="14.25">
      <c r="D47">
        <v>34</v>
      </c>
      <c r="E47" t="s">
        <v>55</v>
      </c>
      <c r="H47" s="12">
        <f>PRODUCT(Лист1!$F47,Лист1!$G47)</f>
        <v>0</v>
      </c>
      <c r="J47" s="13"/>
      <c r="K47" s="13"/>
    </row>
    <row r="48" spans="4:8" ht="14.25">
      <c r="D48">
        <v>35</v>
      </c>
      <c r="E48" t="s">
        <v>56</v>
      </c>
      <c r="H48" s="12">
        <f>PRODUCT(Лист1!$F48,Лист1!$G48)</f>
        <v>0</v>
      </c>
    </row>
    <row r="49" spans="4:11" ht="14.25">
      <c r="D49">
        <v>36</v>
      </c>
      <c r="E49" t="s">
        <v>33</v>
      </c>
      <c r="H49" s="12">
        <f>PRODUCT(Лист1!$F49,Лист1!$G49)</f>
        <v>0</v>
      </c>
      <c r="K49" s="21"/>
    </row>
    <row r="50" spans="4:8" ht="14.25">
      <c r="D50">
        <v>37</v>
      </c>
      <c r="E50" t="s">
        <v>66</v>
      </c>
      <c r="H50" s="12">
        <f>PRODUCT(Лист1!$F50,Лист1!$G50)</f>
        <v>0</v>
      </c>
    </row>
    <row r="51" spans="4:13" ht="14.25">
      <c r="D51">
        <v>38</v>
      </c>
      <c r="E51" t="s">
        <v>67</v>
      </c>
      <c r="F51" s="13"/>
      <c r="G51" s="13"/>
      <c r="H51" s="12">
        <f>PRODUCT(Лист1!$F51,Лист1!$G51)</f>
        <v>0</v>
      </c>
      <c r="M51" s="8"/>
    </row>
    <row r="52" spans="4:8" ht="14.25">
      <c r="D52">
        <v>38</v>
      </c>
      <c r="E52" s="13" t="s">
        <v>68</v>
      </c>
      <c r="F52" s="20"/>
      <c r="G52" s="20"/>
      <c r="H52" s="12">
        <f>PRODUCT(Лист1!$F52,Лист1!$G52)</f>
        <v>0</v>
      </c>
    </row>
    <row r="53" spans="4:8" ht="14.25">
      <c r="D53" s="13">
        <v>40</v>
      </c>
      <c r="E53" s="13"/>
      <c r="F53" s="20"/>
      <c r="G53" s="20"/>
      <c r="H53" s="12">
        <f>PRODUCT(Лист1!$F53,Лист1!$G53)</f>
        <v>0</v>
      </c>
    </row>
    <row r="54" spans="5:8" ht="15" thickBot="1">
      <c r="E54" t="s">
        <v>64</v>
      </c>
      <c r="F54" s="13"/>
      <c r="G54" s="34"/>
      <c r="H54" s="31">
        <f>SUBTOTAL(109,H14:H53)</f>
        <v>0</v>
      </c>
    </row>
    <row r="55" spans="2:8" ht="16.5" thickBot="1" thickTop="1">
      <c r="B55" t="s">
        <v>65</v>
      </c>
      <c r="F55" s="35">
        <v>15</v>
      </c>
      <c r="G55" s="22">
        <v>0.01</v>
      </c>
      <c r="H55" s="30">
        <f>PRODUCT(F55,G55,H54)</f>
        <v>0</v>
      </c>
    </row>
    <row r="56" spans="5:8" ht="20.25" thickBot="1" thickTop="1">
      <c r="E56" s="24" t="s">
        <v>34</v>
      </c>
      <c r="F56" s="33">
        <f>SUBTOTAL(109,Лист1!$F$13:$F$51)</f>
        <v>0</v>
      </c>
      <c r="G56" s="23" t="s">
        <v>30</v>
      </c>
      <c r="H56" s="32">
        <f>SUM(H54:H55)</f>
        <v>0</v>
      </c>
    </row>
    <row r="57" ht="15" thickTop="1"/>
  </sheetData>
  <sheetProtection/>
  <printOptions/>
  <pageMargins left="0.2362204724409449" right="0.2362204724409449" top="0.35433070866141736" bottom="0.35433070866141736" header="0.31496062992125984" footer="0.31496062992125984"/>
  <pageSetup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мища</dc:creator>
  <cp:keywords/>
  <dc:description/>
  <cp:lastModifiedBy>вотизёрнэйм</cp:lastModifiedBy>
  <cp:lastPrinted>2012-01-26T20:55:37Z</cp:lastPrinted>
  <dcterms:created xsi:type="dcterms:W3CDTF">2009-10-08T21:56:36Z</dcterms:created>
  <dcterms:modified xsi:type="dcterms:W3CDTF">2012-01-26T20:57:00Z</dcterms:modified>
  <cp:category/>
  <cp:version/>
  <cp:contentType/>
  <cp:contentStatus/>
</cp:coreProperties>
</file>